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41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20" i="1" s="1"/>
  <c r="I15" i="1"/>
  <c r="I20" i="1" s="1"/>
  <c r="H15" i="1"/>
  <c r="H20" i="1" s="1"/>
  <c r="G15" i="1"/>
  <c r="G20" i="1" s="1"/>
  <c r="J10" i="1"/>
  <c r="I10" i="1"/>
  <c r="H10" i="1"/>
  <c r="G10" i="1"/>
  <c r="F10" i="1"/>
  <c r="E10" i="1"/>
  <c r="F20" i="1"/>
  <c r="E20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<sst xmlns="http://schemas.openxmlformats.org/spreadsheetml/2006/main" count="57" uniqueCount="49">
  <si>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</si>
  <si>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</si>
  <si>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</si>
  <si>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</si>
  <si>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</si>
  <si>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</si>
  <si>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</si>
  <si>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</si>
  <si>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</si>
  <si>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</si>
  <si>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</si>
  <si>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</si>
  <si>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</si>
  <si>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</si>
  <si>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</si>
  <si>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пор. продукт</t>
  </si>
  <si>
    <t>гор.напиток</t>
  </si>
  <si>
    <t>375,376/11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</si>
  <si>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</si>
  <si>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</si>
  <si>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</si>
  <si>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</si>
  <si>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</si>
  <si>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</si>
  <si>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</si>
  <si>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2 блюдо</t>
  </si>
  <si>
    <t>гарнир</t>
  </si>
  <si>
    <t>закуска</t>
  </si>
  <si>
    <t>Чай с сахаром</t>
  </si>
  <si>
    <t>Хлеб пшеничный йодир.</t>
  </si>
  <si>
    <t>МБОУ СОШ №</t>
  </si>
  <si>
    <t>2-я неделя,</t>
  </si>
  <si>
    <t>1813/11</t>
  </si>
  <si>
    <t xml:space="preserve">Каша жидкая молочная гречневая </t>
  </si>
  <si>
    <t xml:space="preserve">Чай с сахаром </t>
  </si>
  <si>
    <t>14/11</t>
  </si>
  <si>
    <t>Масло сливочное</t>
  </si>
  <si>
    <t>фрукты</t>
  </si>
  <si>
    <t>338/11</t>
  </si>
  <si>
    <t xml:space="preserve">Фрукты свежие </t>
  </si>
  <si>
    <t>101/11</t>
  </si>
  <si>
    <t>Суп картофельный с  крупой</t>
  </si>
  <si>
    <t>290/11</t>
  </si>
  <si>
    <t xml:space="preserve">Птица, тушенная в соусе </t>
  </si>
  <si>
    <t>202,309/11</t>
  </si>
  <si>
    <t>Макаронные изд.отварные</t>
  </si>
  <si>
    <t>Таб.32/13</t>
  </si>
  <si>
    <t>Свекла отварная с растительным маслом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</si>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</sst>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4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2" borderId="4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8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1" fillId="2" borderId="20" xfId="0" applyFont="1" applyFill="1" applyBorder="1"/>
    <xf numFmtId="0" fontId="1" fillId="2" borderId="19" xfId="0" applyFont="1" applyFill="1" applyBorder="1"/>
    <xf numFmtId="164" fontId="3" fillId="0" borderId="4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3" fillId="0" borderId="0" xfId="0" applyFont="1"/>
    <xf numFmtId="14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1" fillId="0" borderId="9" xfId="0" applyNumberFormat="1" applyFont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0" fontId="1" fillId="0" borderId="9" xfId="0" applyFont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2" fontId="2" fillId="0" borderId="4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1" fillId="0" borderId="14" xfId="0" applyFont="1" applyBorder="1" applyAlignment="1" applyProtection="1">
      <alignment wrapText="1"/>
      <protection locked="0"/>
    </xf>
    <xf numFmtId="164" fontId="3" fillId="0" borderId="14" xfId="0" applyNumberFormat="1" applyFont="1" applyBorder="1" applyAlignment="1" applyProtection="1">
      <alignment horizontal="center"/>
      <protection locked="0"/>
    </xf>
    <xf numFmtId="164" fontId="3" fillId="0" borderId="15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2" fontId="1" fillId="0" borderId="19" xfId="0" applyNumberFormat="1" applyFont="1" applyBorder="1" applyAlignment="1" applyProtection="1">
      <alignment horizontal="center"/>
      <protection locked="0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3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30" t="s">
        <v>30</v>
      </c>
      <c r="C1" s="31">
        <v>31</v>
      </c>
      <c r="D1" s="2"/>
      <c r="E1" s="1" t="s">
        <v>1</v>
      </c>
      <c r="F1" s="29" t="s">
        <v>31</v>
      </c>
      <c r="G1" s="27" t="s">
        <v>48</v>
      </c>
      <c r="I1" s="1" t="s">
        <v>2</v>
      </c>
      <c r="J1" s="28">
        <v>45721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32" t="s">
        <v>32</v>
      </c>
      <c r="D4" s="36" t="s">
        <v>33</v>
      </c>
      <c r="E4" s="37">
        <v>200</v>
      </c>
      <c r="F4" s="38">
        <v>38.01</v>
      </c>
      <c r="G4" s="38">
        <v>215</v>
      </c>
      <c r="H4" s="39">
        <v>11</v>
      </c>
      <c r="I4" s="39">
        <v>11.01</v>
      </c>
      <c r="J4" s="40">
        <v>34.200000000000003</v>
      </c>
    </row>
    <row r="5" spans="1:10" ht="15.75" x14ac:dyDescent="0.25">
      <c r="A5" s="7"/>
      <c r="B5" s="11" t="s">
        <v>16</v>
      </c>
      <c r="C5" s="9" t="s">
        <v>17</v>
      </c>
      <c r="D5" s="41" t="s">
        <v>34</v>
      </c>
      <c r="E5" s="42">
        <v>200</v>
      </c>
      <c r="F5" s="43">
        <v>3.4</v>
      </c>
      <c r="G5" s="43">
        <v>40</v>
      </c>
      <c r="H5" s="44">
        <v>0.53</v>
      </c>
      <c r="I5" s="44">
        <v>0.02</v>
      </c>
      <c r="J5" s="45">
        <v>9.4700000000000006</v>
      </c>
    </row>
    <row r="6" spans="1:10" x14ac:dyDescent="0.25">
      <c r="A6" s="7"/>
      <c r="B6" s="46" t="s">
        <v>15</v>
      </c>
      <c r="C6" s="33" t="s">
        <v>35</v>
      </c>
      <c r="D6" s="10" t="s">
        <v>36</v>
      </c>
      <c r="E6" s="47">
        <v>10</v>
      </c>
      <c r="F6" s="43">
        <v>9</v>
      </c>
      <c r="G6" s="48">
        <v>66</v>
      </c>
      <c r="H6" s="43">
        <v>0.1</v>
      </c>
      <c r="I6" s="43">
        <v>4.2</v>
      </c>
      <c r="J6" s="49">
        <v>0.13</v>
      </c>
    </row>
    <row r="7" spans="1:10" ht="15.75" x14ac:dyDescent="0.25">
      <c r="A7" s="7"/>
      <c r="B7" s="11" t="s">
        <v>18</v>
      </c>
      <c r="C7" s="9" t="s">
        <v>19</v>
      </c>
      <c r="D7" s="41" t="s">
        <v>20</v>
      </c>
      <c r="E7" s="42">
        <v>30</v>
      </c>
      <c r="F7" s="43">
        <v>1.68</v>
      </c>
      <c r="G7" s="43">
        <v>70.14</v>
      </c>
      <c r="H7" s="44">
        <v>2.37</v>
      </c>
      <c r="I7" s="44">
        <v>0.3</v>
      </c>
      <c r="J7" s="45">
        <v>14.48</v>
      </c>
    </row>
    <row r="8" spans="1:10" ht="15.75" x14ac:dyDescent="0.25">
      <c r="A8" s="7"/>
      <c r="B8" s="11" t="s">
        <v>21</v>
      </c>
      <c r="C8" s="9" t="s">
        <v>19</v>
      </c>
      <c r="D8" s="41" t="s">
        <v>22</v>
      </c>
      <c r="E8" s="42">
        <v>16</v>
      </c>
      <c r="F8" s="50">
        <v>0.91</v>
      </c>
      <c r="G8" s="43">
        <v>34.130000000000003</v>
      </c>
      <c r="H8" s="44">
        <v>1.17</v>
      </c>
      <c r="I8" s="44">
        <v>0.21</v>
      </c>
      <c r="J8" s="45">
        <v>6.93</v>
      </c>
    </row>
    <row r="9" spans="1:10" ht="16.5" thickBot="1" x14ac:dyDescent="0.3">
      <c r="A9" s="12"/>
      <c r="B9" s="11" t="s">
        <v>37</v>
      </c>
      <c r="C9" s="9" t="s">
        <v>38</v>
      </c>
      <c r="D9" s="10" t="s">
        <v>39</v>
      </c>
      <c r="E9" s="47">
        <v>100</v>
      </c>
      <c r="F9" s="50">
        <v>30</v>
      </c>
      <c r="G9" s="48">
        <v>66.599999999999994</v>
      </c>
      <c r="H9" s="51">
        <v>0.78</v>
      </c>
      <c r="I9" s="51">
        <v>0.6</v>
      </c>
      <c r="J9" s="52">
        <v>11.74</v>
      </c>
    </row>
    <row r="10" spans="1:10" x14ac:dyDescent="0.25">
      <c r="A10" s="13"/>
      <c r="B10" s="14"/>
      <c r="C10" s="15"/>
      <c r="D10" s="53"/>
      <c r="E10" s="54">
        <f>SUM(E4:E9)</f>
        <v>556</v>
      </c>
      <c r="F10" s="54">
        <f t="shared" ref="F10:J10" si="0">SUM(F4:F9)</f>
        <v>83</v>
      </c>
      <c r="G10" s="54">
        <f t="shared" si="0"/>
        <v>491.87</v>
      </c>
      <c r="H10" s="54">
        <f t="shared" si="0"/>
        <v>15.95</v>
      </c>
      <c r="I10" s="54">
        <f t="shared" si="0"/>
        <v>16.340000000000003</v>
      </c>
      <c r="J10" s="55">
        <f t="shared" si="0"/>
        <v>76.95</v>
      </c>
    </row>
    <row r="11" spans="1:10" x14ac:dyDescent="0.25">
      <c r="A11" s="7"/>
      <c r="B11" s="16"/>
      <c r="C11" s="16"/>
      <c r="D11" s="56"/>
      <c r="E11" s="57"/>
      <c r="F11" s="58"/>
      <c r="G11" s="57"/>
      <c r="H11" s="57"/>
      <c r="I11" s="57"/>
      <c r="J11" s="59"/>
    </row>
    <row r="12" spans="1:10" ht="15.75" thickBot="1" x14ac:dyDescent="0.3">
      <c r="A12" s="12"/>
      <c r="B12" s="17"/>
      <c r="C12" s="17"/>
      <c r="D12" s="60"/>
      <c r="E12" s="61"/>
      <c r="F12" s="62"/>
      <c r="G12" s="61"/>
      <c r="H12" s="61"/>
      <c r="I12" s="61"/>
      <c r="J12" s="63"/>
    </row>
    <row r="13" spans="1:10" ht="15.75" x14ac:dyDescent="0.25">
      <c r="A13" s="18" t="s">
        <v>23</v>
      </c>
      <c r="B13" s="11" t="s">
        <v>24</v>
      </c>
      <c r="C13" s="19" t="s">
        <v>40</v>
      </c>
      <c r="D13" s="41" t="s">
        <v>41</v>
      </c>
      <c r="E13" s="42">
        <v>200</v>
      </c>
      <c r="F13" s="48">
        <v>11</v>
      </c>
      <c r="G13" s="48">
        <v>98.6</v>
      </c>
      <c r="H13" s="51">
        <v>2.6</v>
      </c>
      <c r="I13" s="51">
        <v>6.87</v>
      </c>
      <c r="J13" s="52">
        <v>19.690000000000001</v>
      </c>
    </row>
    <row r="14" spans="1:10" ht="15.75" x14ac:dyDescent="0.25">
      <c r="A14" s="20"/>
      <c r="B14" s="11" t="s">
        <v>25</v>
      </c>
      <c r="C14" s="9" t="s">
        <v>42</v>
      </c>
      <c r="D14" s="41" t="s">
        <v>43</v>
      </c>
      <c r="E14" s="64">
        <v>90</v>
      </c>
      <c r="F14" s="48">
        <v>39.479999999999997</v>
      </c>
      <c r="G14" s="48">
        <v>160</v>
      </c>
      <c r="H14" s="65">
        <v>11.5</v>
      </c>
      <c r="I14" s="65">
        <v>13.26</v>
      </c>
      <c r="J14" s="66">
        <v>3.51</v>
      </c>
    </row>
    <row r="15" spans="1:10" ht="15.75" x14ac:dyDescent="0.25">
      <c r="A15" s="20"/>
      <c r="B15" s="11" t="s">
        <v>26</v>
      </c>
      <c r="C15" s="34" t="s">
        <v>44</v>
      </c>
      <c r="D15" s="67" t="s">
        <v>45</v>
      </c>
      <c r="E15" s="68">
        <v>150</v>
      </c>
      <c r="F15" s="48">
        <v>19</v>
      </c>
      <c r="G15" s="51">
        <f>192.21+13.2</f>
        <v>205.41</v>
      </c>
      <c r="H15" s="51">
        <f>5.51+0.02</f>
        <v>5.5299999999999994</v>
      </c>
      <c r="I15" s="51">
        <f>4.52+1.5</f>
        <v>6.02</v>
      </c>
      <c r="J15" s="52">
        <f>35.99+0.03</f>
        <v>36.020000000000003</v>
      </c>
    </row>
    <row r="16" spans="1:10" x14ac:dyDescent="0.25">
      <c r="A16" s="20"/>
      <c r="B16" s="8" t="s">
        <v>27</v>
      </c>
      <c r="C16" s="9" t="s">
        <v>46</v>
      </c>
      <c r="D16" s="69" t="s">
        <v>47</v>
      </c>
      <c r="E16" s="47">
        <v>60</v>
      </c>
      <c r="F16" s="43">
        <v>7.2</v>
      </c>
      <c r="G16" s="43">
        <v>46.9</v>
      </c>
      <c r="H16" s="43">
        <v>0.72</v>
      </c>
      <c r="I16" s="43">
        <v>0.4</v>
      </c>
      <c r="J16" s="49">
        <v>1.56</v>
      </c>
    </row>
    <row r="17" spans="1:10" ht="15.75" x14ac:dyDescent="0.25">
      <c r="A17" s="71"/>
      <c r="B17" s="11" t="s">
        <v>16</v>
      </c>
      <c r="C17" s="9" t="s">
        <v>17</v>
      </c>
      <c r="D17" s="41" t="s">
        <v>28</v>
      </c>
      <c r="E17" s="42">
        <v>180</v>
      </c>
      <c r="F17" s="43">
        <v>2.4</v>
      </c>
      <c r="G17" s="43">
        <v>36</v>
      </c>
      <c r="H17" s="44">
        <v>0.48</v>
      </c>
      <c r="I17" s="44">
        <v>0.02</v>
      </c>
      <c r="J17" s="45">
        <v>8.52</v>
      </c>
    </row>
    <row r="18" spans="1:10" x14ac:dyDescent="0.25">
      <c r="A18" s="71"/>
      <c r="B18" s="21" t="s">
        <v>18</v>
      </c>
      <c r="C18" s="9" t="s">
        <v>19</v>
      </c>
      <c r="D18" s="41" t="s">
        <v>29</v>
      </c>
      <c r="E18" s="42">
        <v>45</v>
      </c>
      <c r="F18" s="70">
        <v>2.52</v>
      </c>
      <c r="G18" s="43">
        <v>105.21</v>
      </c>
      <c r="H18" s="43">
        <v>3.56</v>
      </c>
      <c r="I18" s="43">
        <v>0.45</v>
      </c>
      <c r="J18" s="49">
        <v>21.71</v>
      </c>
    </row>
    <row r="19" spans="1:10" x14ac:dyDescent="0.25">
      <c r="A19" s="71"/>
      <c r="B19" s="11" t="s">
        <v>21</v>
      </c>
      <c r="C19" s="9" t="s">
        <v>19</v>
      </c>
      <c r="D19" s="41" t="s">
        <v>22</v>
      </c>
      <c r="E19" s="42">
        <v>24</v>
      </c>
      <c r="F19" s="58">
        <v>1.4</v>
      </c>
      <c r="G19" s="43">
        <v>51.2</v>
      </c>
      <c r="H19" s="43">
        <v>1.76</v>
      </c>
      <c r="I19" s="43">
        <v>0.32</v>
      </c>
      <c r="J19" s="49">
        <v>10.4</v>
      </c>
    </row>
    <row r="20" spans="1:10" x14ac:dyDescent="0.25">
      <c r="A20" s="71"/>
      <c r="B20" s="10"/>
      <c r="C20" s="10"/>
      <c r="D20" s="10"/>
      <c r="E20" s="22">
        <f>SUM(E13:E19)</f>
        <v>749</v>
      </c>
      <c r="F20" s="22">
        <f t="shared" ref="F20:J20" si="1">SUM(F13:F19)</f>
        <v>83</v>
      </c>
      <c r="G20" s="35">
        <f t="shared" si="1"/>
        <v>703.32</v>
      </c>
      <c r="H20" s="22">
        <f t="shared" si="1"/>
        <v>26.15</v>
      </c>
      <c r="I20" s="22">
        <f t="shared" si="1"/>
        <v>27.339999999999996</v>
      </c>
      <c r="J20" s="23">
        <f t="shared" si="1"/>
        <v>101.41000000000003</v>
      </c>
    </row>
    <row r="21" spans="1:10" ht="15.75" thickBot="1" x14ac:dyDescent="0.3">
      <c r="A21" s="72"/>
      <c r="B21" s="24"/>
      <c r="C21" s="24"/>
      <c r="D21" s="24"/>
      <c r="E21" s="24"/>
      <c r="F21" s="25"/>
      <c r="G21" s="24"/>
      <c r="H21" s="24"/>
      <c r="I21" s="24"/>
      <c r="J21" s="26"/>
    </row>
  </sheetData>
  <mergeCells count="1">
    <mergeCell ref="A17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МБОУ СОШ №31</cp:lastModifiedBy>
  <dcterms:created xsi:type="dcterms:W3CDTF">2023-02-21T13:50:57Z</dcterms:created>
  <dcterms:modified xsi:type="dcterms:W3CDTF">2025-02-28T06:36:17Z</dcterms:modified>
</cp:coreProperties>
</file>