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412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G5"/>
  <c r="J14"/>
  <c r="I14"/>
  <c r="H14"/>
  <c r="H19"/>
  <c r="G19"/>
  <c r="F19"/>
  <c r="E19"/>
  <c r="J19"/>
  <c r="I19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<sst xmlns="http://schemas.openxmlformats.org/spreadsheetml/2006/main" count="57" uniqueCount="42">
  <si>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</si>
  <si>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</si>
  <si>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</si>
  <si>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</si>
  <si>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</si>
  <si>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</si>
  <si>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</si>
  <si>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</si>
  <si>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</si>
  <si>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</si>
  <si>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</si>
  <si>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</si>
  <si>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</si>
  <si>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</si>
  <si>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</si>
  <si>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349/11</t>
  </si>
  <si>
    <t>Компот из смеси сухофруктов</t>
  </si>
  <si>
    <t>хлеб черн.</t>
  </si>
  <si>
    <t>ПР</t>
  </si>
  <si>
    <t>Хлеб пшеничный йодированный</t>
  </si>
  <si>
    <t>хлеб бел.</t>
  </si>
  <si>
    <t>Хлеб ржано-пшеничный</t>
  </si>
  <si>
    <t>Обед</t>
  </si>
  <si>
    <t>1 блюдо</t>
  </si>
  <si>
    <t>96/11</t>
  </si>
  <si>
    <t xml:space="preserve">Рассольник "Ленинградский" </t>
  </si>
  <si>
    <t>2 блюдо</t>
  </si>
  <si>
    <t>279/11</t>
  </si>
  <si>
    <t>Тефтели 2-й вариант с соусом 759/13</t>
  </si>
  <si>
    <t>гарнир</t>
  </si>
  <si>
    <t>171, 302/11</t>
  </si>
  <si>
    <t>Каша  рассыпчатая (пшенная, овсяная, ячневая, перловая)</t>
  </si>
  <si>
    <t>закуска</t>
  </si>
  <si>
    <t>Таб.32/13</t>
  </si>
  <si>
    <t xml:space="preserve">Икра кабачковая </t>
  </si>
  <si>
    <t>Хлеб пшеничный йодир.</t>
  </si>
  <si>
    <t>МБОУ СОШ №</t>
  </si>
  <si>
    <t>2-я неделя,</t>
  </si>
  <si>
    <t xml:space="preserve">четверг </t>
  </si>
  <si>
    <t>234/11</t>
  </si>
  <si>
    <t>Котлета или биточек рыбные с тушенными овощами в томате</t>
  </si>
  <si>
    <t>Каша  рассыпчатая (гречневая  или рисовая)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</si>
</sst>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49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1" fillId="2" borderId="4" xfId="0" applyFont="1" applyFill="1" applyBorder="1"/>
    <xf numFmtId="0" fontId="1" fillId="0" borderId="4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1" fillId="2" borderId="11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/>
    </xf>
    <xf numFmtId="0" fontId="1" fillId="0" borderId="4" xfId="0" applyFont="1" applyBorder="1"/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2" fontId="1" fillId="2" borderId="4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vertical="top" wrapText="1"/>
    </xf>
    <xf numFmtId="0" fontId="1" fillId="2" borderId="19" xfId="0" applyFont="1" applyFill="1" applyBorder="1"/>
    <xf numFmtId="2" fontId="1" fillId="2" borderId="19" xfId="0" applyNumberFormat="1" applyFont="1" applyFill="1" applyBorder="1" applyAlignment="1">
      <alignment horizontal="center" wrapText="1"/>
    </xf>
    <xf numFmtId="2" fontId="1" fillId="2" borderId="10" xfId="0" applyNumberFormat="1" applyFont="1" applyFill="1" applyBorder="1" applyAlignment="1">
      <alignment horizontal="center" wrapText="1"/>
    </xf>
    <xf numFmtId="49" fontId="1" fillId="2" borderId="19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wrapText="1"/>
    </xf>
    <xf numFmtId="0" fontId="1" fillId="0" borderId="19" xfId="0" applyFont="1" applyBorder="1" applyAlignment="1">
      <alignment horizontal="center" wrapText="1"/>
    </xf>
    <xf numFmtId="2" fontId="1" fillId="2" borderId="20" xfId="0" applyNumberFormat="1" applyFont="1" applyFill="1" applyBorder="1" applyAlignment="1">
      <alignment horizontal="center" wrapText="1"/>
    </xf>
    <xf numFmtId="0" fontId="1" fillId="2" borderId="17" xfId="0" applyFont="1" applyFill="1" applyBorder="1" applyAlignment="1"/>
    <xf numFmtId="0" fontId="1" fillId="0" borderId="12" xfId="0" applyFont="1" applyBorder="1"/>
    <xf numFmtId="164" fontId="2" fillId="0" borderId="12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1" fillId="2" borderId="21" xfId="0" applyFont="1" applyFill="1" applyBorder="1" applyAlignme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2" fontId="5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top"/>
    </xf>
    <xf numFmtId="49" fontId="1" fillId="2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4.4"/>
  <cols>
    <col min="1" max="1" width="12.44140625" customWidth="1"/>
    <col min="2" max="2" width="12.88671875" customWidth="1"/>
    <col min="3" max="3" width="12" customWidth="1"/>
    <col min="4" max="4" width="37.109375" customWidth="1"/>
    <col min="5" max="5" width="11.33203125" customWidth="1"/>
    <col min="6" max="6" width="11.5546875" customWidth="1"/>
    <col min="7" max="7" width="14.5546875" customWidth="1"/>
    <col min="8" max="8" width="11.109375" customWidth="1"/>
    <col min="9" max="9" width="9.109375"/>
    <col min="10" max="10" width="12.5546875" customWidth="1"/>
  </cols>
  <sheetData>
    <row r="1" spans="1:10">
      <c r="A1" s="1" t="s">
        <v>0</v>
      </c>
      <c r="B1" s="59" t="s">
        <v>36</v>
      </c>
      <c r="C1" s="60">
        <v>31</v>
      </c>
      <c r="D1" s="2"/>
      <c r="E1" s="1" t="s">
        <v>1</v>
      </c>
      <c r="F1" s="61" t="s">
        <v>37</v>
      </c>
      <c r="G1" s="3" t="s">
        <v>38</v>
      </c>
      <c r="H1" s="1"/>
      <c r="I1" s="1" t="s">
        <v>2</v>
      </c>
      <c r="J1" s="62">
        <v>45638</v>
      </c>
    </row>
    <row r="2" spans="1:10" ht="15" thickBot="1">
      <c r="A2" s="1"/>
      <c r="B2" s="1"/>
      <c r="C2" s="1"/>
      <c r="D2" s="1"/>
      <c r="E2" s="1"/>
      <c r="F2" s="4"/>
      <c r="G2" s="1"/>
      <c r="H2" s="1"/>
      <c r="I2" s="1"/>
      <c r="J2" s="1"/>
    </row>
    <row r="3" spans="1:10" ht="1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8.2">
      <c r="A4" s="8" t="s">
        <v>13</v>
      </c>
      <c r="B4" s="17" t="s">
        <v>26</v>
      </c>
      <c r="C4" s="10" t="s">
        <v>39</v>
      </c>
      <c r="D4" s="64" t="s">
        <v>40</v>
      </c>
      <c r="E4" s="65">
        <v>100</v>
      </c>
      <c r="F4" s="66">
        <v>43.67</v>
      </c>
      <c r="G4" s="67">
        <v>168.7</v>
      </c>
      <c r="H4" s="67">
        <v>8.8000000000000007</v>
      </c>
      <c r="I4" s="67">
        <v>8.64</v>
      </c>
      <c r="J4" s="68">
        <v>6.5</v>
      </c>
    </row>
    <row r="5" spans="1:10" ht="27.6">
      <c r="A5" s="8"/>
      <c r="B5" s="69" t="s">
        <v>29</v>
      </c>
      <c r="C5" s="70" t="s">
        <v>30</v>
      </c>
      <c r="D5" s="71" t="s">
        <v>41</v>
      </c>
      <c r="E5" s="65">
        <v>150</v>
      </c>
      <c r="F5" s="72">
        <v>19</v>
      </c>
      <c r="G5" s="67">
        <f>231.89+13.2</f>
        <v>245.08999999999997</v>
      </c>
      <c r="H5" s="67">
        <v>6.35</v>
      </c>
      <c r="I5" s="67">
        <v>5.9</v>
      </c>
      <c r="J5" s="68">
        <v>42.8</v>
      </c>
    </row>
    <row r="6" spans="1:10" ht="15.6">
      <c r="A6" s="8"/>
      <c r="B6" s="9" t="s">
        <v>32</v>
      </c>
      <c r="C6" s="10" t="s">
        <v>33</v>
      </c>
      <c r="D6" s="11" t="s">
        <v>34</v>
      </c>
      <c r="E6" s="12">
        <v>60</v>
      </c>
      <c r="F6" s="37">
        <v>8.4</v>
      </c>
      <c r="G6" s="42">
        <v>57</v>
      </c>
      <c r="H6" s="19">
        <v>1.2</v>
      </c>
      <c r="I6" s="19">
        <v>2.8</v>
      </c>
      <c r="J6" s="20">
        <v>4.2</v>
      </c>
    </row>
    <row r="7" spans="1:10" ht="15.6">
      <c r="A7" s="8"/>
      <c r="B7" s="17" t="s">
        <v>14</v>
      </c>
      <c r="C7" s="10" t="s">
        <v>15</v>
      </c>
      <c r="D7" s="43" t="s">
        <v>16</v>
      </c>
      <c r="E7" s="36">
        <v>200</v>
      </c>
      <c r="F7" s="14">
        <v>9.92</v>
      </c>
      <c r="G7" s="15">
        <v>168.34</v>
      </c>
      <c r="H7" s="15">
        <v>1.1599999999999999</v>
      </c>
      <c r="I7" s="15">
        <v>0.3</v>
      </c>
      <c r="J7" s="73">
        <v>28</v>
      </c>
    </row>
    <row r="8" spans="1:10" ht="16.2" thickBot="1">
      <c r="A8" s="8"/>
      <c r="B8" s="74" t="s">
        <v>20</v>
      </c>
      <c r="C8" s="10" t="s">
        <v>18</v>
      </c>
      <c r="D8" s="75" t="s">
        <v>19</v>
      </c>
      <c r="E8" s="76">
        <v>24</v>
      </c>
      <c r="F8" s="72">
        <v>1.1000000000000001</v>
      </c>
      <c r="G8" s="19">
        <v>68.12</v>
      </c>
      <c r="H8" s="19">
        <v>1.03</v>
      </c>
      <c r="I8" s="19">
        <v>0.3</v>
      </c>
      <c r="J8" s="20">
        <v>13.32</v>
      </c>
    </row>
    <row r="9" spans="1:10" ht="15.6">
      <c r="A9" s="23"/>
      <c r="B9" s="74" t="s">
        <v>17</v>
      </c>
      <c r="C9" s="10" t="s">
        <v>18</v>
      </c>
      <c r="D9" s="75" t="s">
        <v>21</v>
      </c>
      <c r="E9" s="76">
        <v>16</v>
      </c>
      <c r="F9" s="77">
        <v>0.91</v>
      </c>
      <c r="G9" s="19">
        <v>34.130000000000003</v>
      </c>
      <c r="H9" s="19">
        <v>1.17</v>
      </c>
      <c r="I9" s="19">
        <v>0.21</v>
      </c>
      <c r="J9" s="20">
        <v>6.93</v>
      </c>
    </row>
    <row r="10" spans="1:10">
      <c r="A10" s="8"/>
      <c r="B10" s="24"/>
      <c r="C10" s="24"/>
      <c r="D10" s="25"/>
      <c r="E10" s="26">
        <f t="shared" ref="E10:J10" si="0">SUM(E4:E9)</f>
        <v>550</v>
      </c>
      <c r="F10" s="27">
        <f t="shared" si="0"/>
        <v>83</v>
      </c>
      <c r="G10" s="26">
        <f t="shared" si="0"/>
        <v>741.38</v>
      </c>
      <c r="H10" s="26">
        <f t="shared" si="0"/>
        <v>19.71</v>
      </c>
      <c r="I10" s="26">
        <f t="shared" si="0"/>
        <v>18.150000000000002</v>
      </c>
      <c r="J10" s="28">
        <f t="shared" si="0"/>
        <v>101.75</v>
      </c>
    </row>
    <row r="11" spans="1:10" ht="15" thickBot="1">
      <c r="A11" s="29"/>
      <c r="B11" s="30"/>
      <c r="C11" s="30"/>
      <c r="D11" s="31"/>
      <c r="E11" s="32"/>
      <c r="F11" s="33"/>
      <c r="G11" s="32"/>
      <c r="H11" s="32"/>
      <c r="I11" s="32"/>
      <c r="J11" s="34"/>
    </row>
    <row r="12" spans="1:10" ht="15.6">
      <c r="A12" s="78" t="s">
        <v>22</v>
      </c>
      <c r="B12" s="17" t="s">
        <v>23</v>
      </c>
      <c r="C12" s="10" t="s">
        <v>24</v>
      </c>
      <c r="D12" s="35" t="s">
        <v>25</v>
      </c>
      <c r="E12" s="36">
        <v>200</v>
      </c>
      <c r="F12" s="37">
        <v>12.39</v>
      </c>
      <c r="G12" s="14">
        <v>116.44</v>
      </c>
      <c r="H12" s="15">
        <v>2.61</v>
      </c>
      <c r="I12" s="15">
        <v>4.07</v>
      </c>
      <c r="J12" s="16">
        <v>13.8</v>
      </c>
    </row>
    <row r="13" spans="1:10" ht="15.6">
      <c r="A13" s="79"/>
      <c r="B13" s="17" t="s">
        <v>26</v>
      </c>
      <c r="C13" s="36" t="s">
        <v>27</v>
      </c>
      <c r="D13" s="35" t="s">
        <v>28</v>
      </c>
      <c r="E13" s="36">
        <v>90</v>
      </c>
      <c r="F13" s="37">
        <v>41.77</v>
      </c>
      <c r="G13" s="63">
        <v>274.10000000000002</v>
      </c>
      <c r="H13" s="21">
        <v>7.46</v>
      </c>
      <c r="I13" s="21">
        <v>9.49</v>
      </c>
      <c r="J13" s="22">
        <v>10.7</v>
      </c>
    </row>
    <row r="14" spans="1:10" ht="31.2">
      <c r="A14" s="79"/>
      <c r="B14" s="38" t="s">
        <v>29</v>
      </c>
      <c r="C14" s="39" t="s">
        <v>30</v>
      </c>
      <c r="D14" s="40" t="s">
        <v>31</v>
      </c>
      <c r="E14" s="41">
        <v>150</v>
      </c>
      <c r="F14" s="13">
        <v>10.9</v>
      </c>
      <c r="G14" s="15">
        <v>223.31</v>
      </c>
      <c r="H14" s="19">
        <f>5.67+0.02</f>
        <v>5.6899999999999995</v>
      </c>
      <c r="I14" s="19">
        <f>5.42+1.5</f>
        <v>6.92</v>
      </c>
      <c r="J14" s="20">
        <f>36.67+0.03</f>
        <v>36.700000000000003</v>
      </c>
    </row>
    <row r="15" spans="1:10" ht="15.6">
      <c r="A15" s="79"/>
      <c r="B15" s="9" t="s">
        <v>32</v>
      </c>
      <c r="C15" s="10" t="s">
        <v>33</v>
      </c>
      <c r="D15" s="11" t="s">
        <v>34</v>
      </c>
      <c r="E15" s="12">
        <v>60</v>
      </c>
      <c r="F15" s="37">
        <v>8.4</v>
      </c>
      <c r="G15" s="42">
        <v>57</v>
      </c>
      <c r="H15" s="19">
        <v>1.6</v>
      </c>
      <c r="I15" s="19">
        <v>2.2000000000000002</v>
      </c>
      <c r="J15" s="20">
        <v>4.2</v>
      </c>
    </row>
    <row r="16" spans="1:10" ht="15.6">
      <c r="A16" s="79"/>
      <c r="B16" s="17" t="s">
        <v>14</v>
      </c>
      <c r="C16" s="10" t="s">
        <v>15</v>
      </c>
      <c r="D16" s="43" t="s">
        <v>16</v>
      </c>
      <c r="E16" s="36">
        <v>180</v>
      </c>
      <c r="F16" s="42">
        <v>5.62</v>
      </c>
      <c r="G16" s="14">
        <v>176.74</v>
      </c>
      <c r="H16" s="15">
        <v>1.04</v>
      </c>
      <c r="I16" s="15">
        <v>0.27</v>
      </c>
      <c r="J16" s="16">
        <v>32.26</v>
      </c>
    </row>
    <row r="17" spans="1:10">
      <c r="A17" s="79"/>
      <c r="B17" s="44" t="s">
        <v>20</v>
      </c>
      <c r="C17" s="10" t="s">
        <v>18</v>
      </c>
      <c r="D17" s="11" t="s">
        <v>35</v>
      </c>
      <c r="E17" s="18">
        <v>45</v>
      </c>
      <c r="F17" s="45">
        <v>2.52</v>
      </c>
      <c r="G17" s="42">
        <v>105.21</v>
      </c>
      <c r="H17" s="42">
        <v>3.56</v>
      </c>
      <c r="I17" s="42">
        <v>0.45</v>
      </c>
      <c r="J17" s="46">
        <v>21.71</v>
      </c>
    </row>
    <row r="18" spans="1:10" ht="15" thickBot="1">
      <c r="A18" s="79"/>
      <c r="B18" s="44" t="s">
        <v>17</v>
      </c>
      <c r="C18" s="47" t="s">
        <v>18</v>
      </c>
      <c r="D18" s="48" t="s">
        <v>21</v>
      </c>
      <c r="E18" s="49">
        <v>24</v>
      </c>
      <c r="F18" s="45">
        <v>1.4</v>
      </c>
      <c r="G18" s="45">
        <v>51.2</v>
      </c>
      <c r="H18" s="45">
        <v>1.76</v>
      </c>
      <c r="I18" s="45">
        <v>0.32</v>
      </c>
      <c r="J18" s="50">
        <v>10.4</v>
      </c>
    </row>
    <row r="19" spans="1:10">
      <c r="A19" s="51"/>
      <c r="B19" s="52"/>
      <c r="C19" s="52"/>
      <c r="D19" s="52"/>
      <c r="E19" s="53">
        <f>SUM(E12:E18)</f>
        <v>749</v>
      </c>
      <c r="F19" s="53">
        <f t="shared" ref="F19:J19" si="1">SUM(F12:F18)</f>
        <v>83.000000000000014</v>
      </c>
      <c r="G19" s="53">
        <f t="shared" si="1"/>
        <v>1004.0000000000001</v>
      </c>
      <c r="H19" s="53">
        <f t="shared" si="1"/>
        <v>23.72</v>
      </c>
      <c r="I19" s="53">
        <f t="shared" si="1"/>
        <v>23.72</v>
      </c>
      <c r="J19" s="54">
        <f t="shared" si="1"/>
        <v>129.77000000000001</v>
      </c>
    </row>
    <row r="20" spans="1:10" ht="15" thickBot="1">
      <c r="A20" s="55"/>
      <c r="B20" s="56"/>
      <c r="C20" s="56"/>
      <c r="D20" s="56"/>
      <c r="E20" s="57"/>
      <c r="F20" s="57"/>
      <c r="G20" s="57"/>
      <c r="H20" s="57"/>
      <c r="I20" s="57"/>
      <c r="J20" s="58"/>
    </row>
  </sheetData>
  <mergeCells count="1">
    <mergeCell ref="A12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Марина</cp:lastModifiedBy>
  <dcterms:created xsi:type="dcterms:W3CDTF">2023-02-28T12:26:28Z</dcterms:created>
  <dcterms:modified xsi:type="dcterms:W3CDTF">2024-11-29T15:50:09Z</dcterms:modified>
</cp:coreProperties>
</file>